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380" windowHeight="8196" tabRatio="500" activeTab="1"/>
  </bookViews>
  <sheets>
    <sheet name="Коробками" sheetId="1" r:id="rId1"/>
    <sheet name="Штучно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0" i="2" l="1"/>
  <c r="I90" i="2" s="1"/>
  <c r="D15" i="1" l="1"/>
  <c r="F15" i="1" s="1"/>
  <c r="D14" i="1"/>
  <c r="F14" i="1" s="1"/>
  <c r="D11" i="1"/>
  <c r="F11" i="1" s="1"/>
  <c r="D9" i="1"/>
  <c r="D10" i="1"/>
  <c r="F10" i="1" s="1"/>
  <c r="D27" i="1" l="1"/>
  <c r="F27" i="1" s="1"/>
  <c r="D26" i="1"/>
  <c r="F26" i="1" s="1"/>
  <c r="G63" i="2" l="1"/>
  <c r="I63" i="2" s="1"/>
  <c r="G62" i="2"/>
  <c r="I62" i="2" s="1"/>
  <c r="G93" i="2" l="1"/>
  <c r="I93" i="2" s="1"/>
  <c r="G92" i="2"/>
  <c r="I92" i="2" s="1"/>
  <c r="G91" i="2"/>
  <c r="I91" i="2" s="1"/>
  <c r="I94" i="2" l="1"/>
  <c r="G50" i="2"/>
  <c r="I50" i="2" s="1"/>
  <c r="G49" i="2"/>
  <c r="I49" i="2" s="1"/>
  <c r="G48" i="2"/>
  <c r="I48" i="2" s="1"/>
  <c r="G47" i="2"/>
  <c r="I47" i="2" s="1"/>
  <c r="G46" i="2"/>
  <c r="I46" i="2" s="1"/>
  <c r="I51" i="2" l="1"/>
  <c r="H74" i="2"/>
  <c r="H73" i="2"/>
  <c r="H72" i="2"/>
  <c r="J72" i="2" s="1"/>
  <c r="D12" i="1" l="1"/>
  <c r="F12" i="1" s="1"/>
  <c r="D8" i="1"/>
  <c r="F8" i="1" s="1"/>
  <c r="J73" i="2"/>
  <c r="G25" i="2"/>
  <c r="I25" i="2" s="1"/>
  <c r="G27" i="2"/>
  <c r="I27" i="2" s="1"/>
  <c r="G23" i="2" l="1"/>
  <c r="I23" i="2" s="1"/>
  <c r="G24" i="2"/>
  <c r="I24" i="2" s="1"/>
  <c r="G22" i="2"/>
  <c r="I22" i="2" s="1"/>
  <c r="G84" i="2" l="1"/>
  <c r="I84" i="2" s="1"/>
  <c r="G83" i="2"/>
  <c r="I83" i="2" s="1"/>
  <c r="G82" i="2"/>
  <c r="I82" i="2" s="1"/>
  <c r="G81" i="2"/>
  <c r="I81" i="2" s="1"/>
  <c r="J74" i="2"/>
  <c r="G66" i="2"/>
  <c r="I66" i="2" s="1"/>
  <c r="G65" i="2"/>
  <c r="I65" i="2" s="1"/>
  <c r="G64" i="2"/>
  <c r="I64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40" i="2"/>
  <c r="I40" i="2" s="1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G26" i="2"/>
  <c r="I26" i="2" s="1"/>
  <c r="I28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D31" i="1"/>
  <c r="F31" i="1" s="1"/>
  <c r="D30" i="1"/>
  <c r="F30" i="1" s="1"/>
  <c r="D29" i="1"/>
  <c r="F29" i="1" s="1"/>
  <c r="D28" i="1"/>
  <c r="F28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3" i="1"/>
  <c r="F13" i="1" s="1"/>
  <c r="F9" i="1"/>
  <c r="D7" i="1"/>
  <c r="F7" i="1" s="1"/>
  <c r="D6" i="1"/>
  <c r="F6" i="1" s="1"/>
  <c r="D5" i="1"/>
  <c r="F5" i="1" s="1"/>
  <c r="D4" i="1"/>
  <c r="F4" i="1" s="1"/>
  <c r="J75" i="2" l="1"/>
  <c r="I67" i="2"/>
  <c r="I85" i="2"/>
  <c r="I17" i="2"/>
  <c r="F32" i="1"/>
  <c r="I41" i="2"/>
</calcChain>
</file>

<file path=xl/sharedStrings.xml><?xml version="1.0" encoding="utf-8"?>
<sst xmlns="http://schemas.openxmlformats.org/spreadsheetml/2006/main" count="177" uniqueCount="88">
  <si>
    <t>Впишите нужное количество коробов
Остальные поля заполнятся автоматически</t>
  </si>
  <si>
    <t>Наименование</t>
  </si>
  <si>
    <t>Кол-во 
пар 
в коробе</t>
  </si>
  <si>
    <t>Кол-во коробов</t>
  </si>
  <si>
    <t>Кол-во пар</t>
  </si>
  <si>
    <t>Цена,
руб./шт.</t>
  </si>
  <si>
    <t>Сумма</t>
  </si>
  <si>
    <t>Сабо "Paninter" женские белые</t>
  </si>
  <si>
    <t>Сабо "Paninter" мужские белые</t>
  </si>
  <si>
    <t>Галоши на меху женские черные (бабуши)</t>
  </si>
  <si>
    <t>Галоши на меху мужские черные (дедуши)</t>
  </si>
  <si>
    <t>Ботинки "Байкал" на меху мужские</t>
  </si>
  <si>
    <t>Ботинки на меху Панинтер на липучке мужские</t>
  </si>
  <si>
    <t>Сапоги "Тайга" с чулком мужские черные</t>
  </si>
  <si>
    <t>Сапоги "Тайга" с чулком мужские КМФ пиксель</t>
  </si>
  <si>
    <t>Сапоги "Тайга" с чулком мужские КМФ НАТО</t>
  </si>
  <si>
    <t>ИТОГО</t>
  </si>
  <si>
    <t>Для заказа поштучно перейдите на лист 2</t>
  </si>
  <si>
    <t>Это бланк для заказа выборочно, поштучно.
Для заказа коробками перейдите на лист 1.</t>
  </si>
  <si>
    <t>ЖЕНСКИЕ и ПОДРОСТКОВЫЕ ИЗДЕЛИЯ</t>
  </si>
  <si>
    <t>Размер / количество</t>
  </si>
  <si>
    <t>Всего, шт.</t>
  </si>
  <si>
    <t xml:space="preserve">Сабо утепленные женские синие </t>
  </si>
  <si>
    <t>Сабо утепленные женские сиреневые</t>
  </si>
  <si>
    <t xml:space="preserve">Сабо утепленные женские бордовые </t>
  </si>
  <si>
    <t>Галоши утепленные женские синие</t>
  </si>
  <si>
    <t>Галоши утепленные женские бордовые</t>
  </si>
  <si>
    <t>Галоши утепленные женские сиреневые</t>
  </si>
  <si>
    <t>Боты на меху женские синие</t>
  </si>
  <si>
    <t>Боты на меху женские сиреневые</t>
  </si>
  <si>
    <t>Боты на меху женские бордовые</t>
  </si>
  <si>
    <t>Двойные размеры</t>
  </si>
  <si>
    <t>36-37</t>
  </si>
  <si>
    <t>38-39</t>
  </si>
  <si>
    <t>39-40</t>
  </si>
  <si>
    <t>40-41</t>
  </si>
  <si>
    <t xml:space="preserve">Сабо "Paninter" женские темно-синие </t>
  </si>
  <si>
    <t>х</t>
  </si>
  <si>
    <t xml:space="preserve">Сабо "Paninter" женские бордовые </t>
  </si>
  <si>
    <t xml:space="preserve">Сабо "Paninter" женские сиреневые </t>
  </si>
  <si>
    <t>Сабо "Paninter" женские розовые</t>
  </si>
  <si>
    <t>Сабо "Paninter" женские бирюзовые</t>
  </si>
  <si>
    <t>Сабо "Paninter" женские голубые</t>
  </si>
  <si>
    <t xml:space="preserve">Сабо "Paninter" женские белые </t>
  </si>
  <si>
    <t>МУЖСКИЕ ИЗДЕЛИЯ</t>
  </si>
  <si>
    <t>Сабо утепленные мужские черные</t>
  </si>
  <si>
    <t>Галоши утепленные мужские черные</t>
  </si>
  <si>
    <t>Боты на меху мужские черные</t>
  </si>
  <si>
    <t>41-42</t>
  </si>
  <si>
    <t>42-43</t>
  </si>
  <si>
    <t>43-44</t>
  </si>
  <si>
    <t>45-46</t>
  </si>
  <si>
    <t xml:space="preserve">Сабо "Paninter" мужские темно-синие </t>
  </si>
  <si>
    <t xml:space="preserve">Сабо "Paninter" мужские хаки </t>
  </si>
  <si>
    <t xml:space="preserve">Сабо "Paninter" мужские черные </t>
  </si>
  <si>
    <t xml:space="preserve">Сабо "Paninter" мужские белые </t>
  </si>
  <si>
    <t>Сапоги "Аляска" дутики на меху женские черные</t>
  </si>
  <si>
    <t xml:space="preserve">Сапоги "Аляска" дутики на меху мужские черные </t>
  </si>
  <si>
    <t>Сапоги "Аляска" дутики на меху мужские КМФ</t>
  </si>
  <si>
    <t>Сапоги "Аляска" дутики на меху мужские черные</t>
  </si>
  <si>
    <t>Сабо утепленные женские цветные</t>
  </si>
  <si>
    <t>Галоши утепленные женские цветные</t>
  </si>
  <si>
    <t>Боты на меху мужскием черные</t>
  </si>
  <si>
    <t>Боты на меху женские цветные</t>
  </si>
  <si>
    <t>"Slide" женские темно-синие</t>
  </si>
  <si>
    <t>"Slide" женские бежевые</t>
  </si>
  <si>
    <t>"Slide" женские сиреневые</t>
  </si>
  <si>
    <t>"Slide" женские бирюзовые</t>
  </si>
  <si>
    <t>"Slide" женские черные</t>
  </si>
  <si>
    <t>"Slide" женские белые</t>
  </si>
  <si>
    <t xml:space="preserve">Сланцы женские белые </t>
  </si>
  <si>
    <t>Сланцы женские оранжевые</t>
  </si>
  <si>
    <t>Сланцы женские зелёные</t>
  </si>
  <si>
    <t>Сланцы женские жёлтые</t>
  </si>
  <si>
    <t>Сланцы женские бежевые</t>
  </si>
  <si>
    <t>"Slide" женские цветные</t>
  </si>
  <si>
    <t>"Slide" мужские черные</t>
  </si>
  <si>
    <t>"Slide" мужские белые</t>
  </si>
  <si>
    <t>Сланцы женские цветные</t>
  </si>
  <si>
    <t>Сланцы женские белые</t>
  </si>
  <si>
    <t>"Slide" мужские бежевые</t>
  </si>
  <si>
    <t xml:space="preserve">Сланцы мужские олива </t>
  </si>
  <si>
    <t xml:space="preserve">Сланцы мужские черные </t>
  </si>
  <si>
    <t>Сланцы мужские белые</t>
  </si>
  <si>
    <t>Сланцы мужские цветные</t>
  </si>
  <si>
    <t>Сабо "Paninter" женские цветные</t>
  </si>
  <si>
    <t>Сабо "Paninter" мужские цветные</t>
  </si>
  <si>
    <t>Сланцы мужские бежевые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</si>
</sst>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FFFF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zoomScaleNormal="100" workbookViewId="0">
      <selection activeCell="A4" sqref="A4"/>
    </sheetView>
  </sheetViews>
  <sheetFormatPr defaultColWidth="8.6640625" defaultRowHeight="14.4" x14ac:dyDescent="0.3"/>
  <cols>
    <col min="1" max="1" width="54.6640625" customWidth="1"/>
    <col min="2" max="2" width="13.109375" customWidth="1"/>
    <col min="7" max="7" width="25.33203125" customWidth="1"/>
  </cols>
  <sheetData>
    <row r="1" spans="1:6" ht="63" customHeight="1" x14ac:dyDescent="0.3">
      <c r="A1" s="37" t="s">
        <v>0</v>
      </c>
      <c r="B1" s="37"/>
      <c r="C1" s="37"/>
      <c r="D1" s="37"/>
      <c r="E1" s="37"/>
      <c r="F1" s="37"/>
    </row>
    <row r="2" spans="1:6" ht="15" customHeight="1" x14ac:dyDescent="0.3">
      <c r="A2" s="38" t="s">
        <v>1</v>
      </c>
      <c r="B2" s="38" t="s">
        <v>2</v>
      </c>
      <c r="C2" s="39" t="s">
        <v>3</v>
      </c>
      <c r="D2" s="39" t="s">
        <v>4</v>
      </c>
      <c r="E2" s="40" t="s">
        <v>5</v>
      </c>
      <c r="F2" s="1" t="s">
        <v>6</v>
      </c>
    </row>
    <row r="3" spans="1:6" ht="30.75" customHeight="1" x14ac:dyDescent="0.3">
      <c r="A3" s="38"/>
      <c r="B3" s="38"/>
      <c r="C3" s="39"/>
      <c r="D3" s="39"/>
      <c r="E3" s="40"/>
      <c r="F3" s="2"/>
    </row>
    <row r="4" spans="1:6" ht="17.399999999999999" customHeight="1" x14ac:dyDescent="0.3">
      <c r="A4" s="3" t="s">
        <v>85</v>
      </c>
      <c r="B4" s="4">
        <v>20</v>
      </c>
      <c r="C4" s="5"/>
      <c r="D4" s="5">
        <f t="shared" ref="D4:D31" si="0">B4*C4</f>
        <v>0</v>
      </c>
      <c r="E4" s="5">
        <v>440</v>
      </c>
      <c r="F4" s="6">
        <f t="shared" ref="F4:F31" si="1">D4*E4</f>
        <v>0</v>
      </c>
    </row>
    <row r="5" spans="1:6" ht="15.6" customHeight="1" x14ac:dyDescent="0.3">
      <c r="A5" s="3" t="s">
        <v>86</v>
      </c>
      <c r="B5" s="4">
        <v>16</v>
      </c>
      <c r="C5" s="5"/>
      <c r="D5" s="5">
        <f t="shared" si="0"/>
        <v>0</v>
      </c>
      <c r="E5" s="5">
        <v>450</v>
      </c>
      <c r="F5" s="6">
        <f t="shared" si="1"/>
        <v>0</v>
      </c>
    </row>
    <row r="6" spans="1:6" ht="15.6" customHeight="1" x14ac:dyDescent="0.3">
      <c r="A6" s="3" t="s">
        <v>7</v>
      </c>
      <c r="B6" s="4">
        <v>20</v>
      </c>
      <c r="C6" s="5"/>
      <c r="D6" s="5">
        <f t="shared" si="0"/>
        <v>0</v>
      </c>
      <c r="E6" s="5">
        <v>500</v>
      </c>
      <c r="F6" s="6">
        <f t="shared" si="1"/>
        <v>0</v>
      </c>
    </row>
    <row r="7" spans="1:6" ht="15.6" customHeight="1" x14ac:dyDescent="0.3">
      <c r="A7" s="3" t="s">
        <v>8</v>
      </c>
      <c r="B7" s="4">
        <v>16</v>
      </c>
      <c r="C7" s="5"/>
      <c r="D7" s="5">
        <f t="shared" si="0"/>
        <v>0</v>
      </c>
      <c r="E7" s="5">
        <v>510</v>
      </c>
      <c r="F7" s="6">
        <f t="shared" si="1"/>
        <v>0</v>
      </c>
    </row>
    <row r="8" spans="1:6" ht="15.6" customHeight="1" x14ac:dyDescent="0.3">
      <c r="A8" s="3" t="s">
        <v>75</v>
      </c>
      <c r="B8" s="4">
        <v>6</v>
      </c>
      <c r="C8" s="5"/>
      <c r="D8" s="5">
        <f t="shared" ref="D8" si="2">B8*C8</f>
        <v>0</v>
      </c>
      <c r="E8" s="5">
        <v>470</v>
      </c>
      <c r="F8" s="6">
        <f t="shared" ref="F8" si="3">D8*E8</f>
        <v>0</v>
      </c>
    </row>
    <row r="9" spans="1:6" ht="15.6" customHeight="1" x14ac:dyDescent="0.3">
      <c r="A9" s="3" t="s">
        <v>69</v>
      </c>
      <c r="B9" s="4">
        <v>6</v>
      </c>
      <c r="C9" s="5"/>
      <c r="D9" s="5">
        <f>SUM(B9*C9)</f>
        <v>0</v>
      </c>
      <c r="E9" s="5">
        <v>500</v>
      </c>
      <c r="F9" s="6">
        <f t="shared" si="1"/>
        <v>0</v>
      </c>
    </row>
    <row r="10" spans="1:6" ht="15.6" customHeight="1" x14ac:dyDescent="0.3">
      <c r="A10" s="3" t="s">
        <v>78</v>
      </c>
      <c r="B10" s="4">
        <v>20</v>
      </c>
      <c r="C10" s="5"/>
      <c r="D10" s="5">
        <f>SUM(B10*C10)</f>
        <v>0</v>
      </c>
      <c r="E10" s="5">
        <v>300</v>
      </c>
      <c r="F10" s="6">
        <f>SUM(D10*E10)</f>
        <v>0</v>
      </c>
    </row>
    <row r="11" spans="1:6" ht="15.6" customHeight="1" x14ac:dyDescent="0.3">
      <c r="A11" s="3" t="s">
        <v>79</v>
      </c>
      <c r="B11" s="4">
        <v>20</v>
      </c>
      <c r="C11" s="5"/>
      <c r="D11" s="5">
        <f>SUM(B11*C11)</f>
        <v>0</v>
      </c>
      <c r="E11" s="5">
        <v>320</v>
      </c>
      <c r="F11" s="6">
        <f>SUM(D11*E11)</f>
        <v>0</v>
      </c>
    </row>
    <row r="12" spans="1:6" ht="15.6" customHeight="1" x14ac:dyDescent="0.3">
      <c r="A12" s="3" t="s">
        <v>76</v>
      </c>
      <c r="B12" s="4">
        <v>6</v>
      </c>
      <c r="C12" s="5"/>
      <c r="D12" s="5">
        <f t="shared" ref="D12" si="4">B12*C12</f>
        <v>0</v>
      </c>
      <c r="E12" s="5">
        <v>480</v>
      </c>
      <c r="F12" s="6">
        <f t="shared" ref="F12" si="5">D12*E12</f>
        <v>0</v>
      </c>
    </row>
    <row r="13" spans="1:6" ht="15.6" customHeight="1" x14ac:dyDescent="0.3">
      <c r="A13" s="3" t="s">
        <v>77</v>
      </c>
      <c r="B13" s="4">
        <v>6</v>
      </c>
      <c r="C13" s="5"/>
      <c r="D13" s="5">
        <f t="shared" si="0"/>
        <v>0</v>
      </c>
      <c r="E13" s="5">
        <v>510</v>
      </c>
      <c r="F13" s="6">
        <f t="shared" si="1"/>
        <v>0</v>
      </c>
    </row>
    <row r="14" spans="1:6" ht="15.6" customHeight="1" x14ac:dyDescent="0.3">
      <c r="A14" s="3" t="s">
        <v>84</v>
      </c>
      <c r="B14" s="4">
        <v>16</v>
      </c>
      <c r="C14" s="5"/>
      <c r="D14" s="5">
        <f>SUM(B14*C14)</f>
        <v>0</v>
      </c>
      <c r="E14" s="5">
        <v>310</v>
      </c>
      <c r="F14" s="6">
        <f>SUM(D14*E14)</f>
        <v>0</v>
      </c>
    </row>
    <row r="15" spans="1:6" ht="15.6" customHeight="1" x14ac:dyDescent="0.3">
      <c r="A15" s="3" t="s">
        <v>83</v>
      </c>
      <c r="B15" s="4">
        <v>20</v>
      </c>
      <c r="C15" s="5"/>
      <c r="D15" s="5">
        <f>SUM(B15*C15)</f>
        <v>0</v>
      </c>
      <c r="E15" s="5">
        <v>330</v>
      </c>
      <c r="F15" s="6">
        <f>SUM(D15*E15)</f>
        <v>0</v>
      </c>
    </row>
    <row r="16" spans="1:6" ht="15.6" customHeight="1" x14ac:dyDescent="0.3">
      <c r="A16" s="3" t="s">
        <v>45</v>
      </c>
      <c r="B16" s="4">
        <v>18</v>
      </c>
      <c r="C16" s="5"/>
      <c r="D16" s="5">
        <f t="shared" si="0"/>
        <v>0</v>
      </c>
      <c r="E16" s="5">
        <v>300</v>
      </c>
      <c r="F16" s="6">
        <f t="shared" si="1"/>
        <v>0</v>
      </c>
    </row>
    <row r="17" spans="1:9" ht="15.6" customHeight="1" x14ac:dyDescent="0.3">
      <c r="A17" s="3" t="s">
        <v>60</v>
      </c>
      <c r="B17" s="4">
        <v>18</v>
      </c>
      <c r="C17" s="5"/>
      <c r="D17" s="5">
        <f t="shared" si="0"/>
        <v>0</v>
      </c>
      <c r="E17" s="5">
        <v>290</v>
      </c>
      <c r="F17" s="6">
        <f t="shared" si="1"/>
        <v>0</v>
      </c>
    </row>
    <row r="18" spans="1:9" ht="16.2" customHeight="1" x14ac:dyDescent="0.3">
      <c r="A18" s="3" t="s">
        <v>46</v>
      </c>
      <c r="B18" s="4">
        <v>12</v>
      </c>
      <c r="C18" s="5"/>
      <c r="D18" s="5">
        <f t="shared" si="0"/>
        <v>0</v>
      </c>
      <c r="E18" s="5">
        <v>310</v>
      </c>
      <c r="F18" s="6">
        <f t="shared" si="1"/>
        <v>0</v>
      </c>
    </row>
    <row r="19" spans="1:9" ht="18.600000000000001" customHeight="1" x14ac:dyDescent="0.3">
      <c r="A19" s="3" t="s">
        <v>61</v>
      </c>
      <c r="B19" s="4">
        <v>12</v>
      </c>
      <c r="C19" s="5"/>
      <c r="D19" s="5">
        <f t="shared" si="0"/>
        <v>0</v>
      </c>
      <c r="E19" s="5">
        <v>300</v>
      </c>
      <c r="F19" s="6">
        <f t="shared" si="1"/>
        <v>0</v>
      </c>
    </row>
    <row r="20" spans="1:9" ht="18.600000000000001" customHeight="1" x14ac:dyDescent="0.3">
      <c r="A20" s="3" t="s">
        <v>9</v>
      </c>
      <c r="B20" s="4">
        <v>10</v>
      </c>
      <c r="C20" s="5"/>
      <c r="D20" s="5">
        <f t="shared" si="0"/>
        <v>0</v>
      </c>
      <c r="E20" s="5">
        <v>420</v>
      </c>
      <c r="F20" s="6">
        <f t="shared" si="1"/>
        <v>0</v>
      </c>
    </row>
    <row r="21" spans="1:9" ht="18.600000000000001" customHeight="1" x14ac:dyDescent="0.3">
      <c r="A21" s="3" t="s">
        <v>10</v>
      </c>
      <c r="B21" s="4">
        <v>10</v>
      </c>
      <c r="C21" s="5"/>
      <c r="D21" s="5">
        <f t="shared" si="0"/>
        <v>0</v>
      </c>
      <c r="E21" s="5">
        <v>430</v>
      </c>
      <c r="F21" s="6">
        <f t="shared" si="1"/>
        <v>0</v>
      </c>
    </row>
    <row r="22" spans="1:9" ht="18.600000000000001" customHeight="1" x14ac:dyDescent="0.3">
      <c r="A22" s="3" t="s">
        <v>62</v>
      </c>
      <c r="B22" s="4">
        <v>10</v>
      </c>
      <c r="C22" s="5"/>
      <c r="D22" s="5">
        <f t="shared" si="0"/>
        <v>0</v>
      </c>
      <c r="E22" s="5">
        <v>360</v>
      </c>
      <c r="F22" s="6">
        <f t="shared" si="1"/>
        <v>0</v>
      </c>
    </row>
    <row r="23" spans="1:9" ht="18.600000000000001" customHeight="1" x14ac:dyDescent="0.3">
      <c r="A23" s="3" t="s">
        <v>63</v>
      </c>
      <c r="B23" s="4">
        <v>10</v>
      </c>
      <c r="C23" s="5"/>
      <c r="D23" s="5">
        <f t="shared" si="0"/>
        <v>0</v>
      </c>
      <c r="E23" s="5">
        <v>350</v>
      </c>
      <c r="F23" s="6">
        <f t="shared" si="1"/>
        <v>0</v>
      </c>
    </row>
    <row r="24" spans="1:9" ht="21" customHeight="1" x14ac:dyDescent="0.3">
      <c r="A24" s="8" t="s">
        <v>11</v>
      </c>
      <c r="B24" s="4">
        <v>6</v>
      </c>
      <c r="C24" s="5"/>
      <c r="D24" s="5">
        <f t="shared" si="0"/>
        <v>0</v>
      </c>
      <c r="E24" s="5">
        <v>680</v>
      </c>
      <c r="F24" s="6">
        <f t="shared" si="1"/>
        <v>0</v>
      </c>
    </row>
    <row r="25" spans="1:9" ht="18" customHeight="1" x14ac:dyDescent="0.3">
      <c r="A25" s="8" t="s">
        <v>56</v>
      </c>
      <c r="B25" s="9">
        <v>6</v>
      </c>
      <c r="C25" s="5"/>
      <c r="D25" s="5">
        <f t="shared" si="0"/>
        <v>0</v>
      </c>
      <c r="E25" s="5">
        <v>680</v>
      </c>
      <c r="F25" s="6">
        <f t="shared" si="1"/>
        <v>0</v>
      </c>
    </row>
    <row r="26" spans="1:9" ht="18" customHeight="1" x14ac:dyDescent="0.3">
      <c r="A26" s="8" t="s">
        <v>59</v>
      </c>
      <c r="B26" s="9">
        <v>6</v>
      </c>
      <c r="C26" s="5"/>
      <c r="D26" s="5">
        <f t="shared" si="0"/>
        <v>0</v>
      </c>
      <c r="E26" s="5">
        <v>700</v>
      </c>
      <c r="F26" s="6">
        <f t="shared" si="1"/>
        <v>0</v>
      </c>
    </row>
    <row r="27" spans="1:9" ht="18" customHeight="1" x14ac:dyDescent="0.3">
      <c r="A27" s="8" t="s">
        <v>58</v>
      </c>
      <c r="B27" s="9">
        <v>6</v>
      </c>
      <c r="C27" s="5"/>
      <c r="D27" s="5">
        <f t="shared" si="0"/>
        <v>0</v>
      </c>
      <c r="E27" s="5">
        <v>700</v>
      </c>
      <c r="F27" s="6">
        <f t="shared" si="1"/>
        <v>0</v>
      </c>
    </row>
    <row r="28" spans="1:9" ht="18" customHeight="1" x14ac:dyDescent="0.3">
      <c r="A28" s="8" t="s">
        <v>12</v>
      </c>
      <c r="B28" s="9">
        <v>6</v>
      </c>
      <c r="C28" s="5"/>
      <c r="D28" s="5">
        <f t="shared" si="0"/>
        <v>0</v>
      </c>
      <c r="E28" s="5">
        <v>750</v>
      </c>
      <c r="F28" s="6">
        <f t="shared" si="1"/>
        <v>0</v>
      </c>
    </row>
    <row r="29" spans="1:9" ht="18" customHeight="1" x14ac:dyDescent="0.3">
      <c r="A29" s="8" t="s">
        <v>13</v>
      </c>
      <c r="B29" s="9">
        <v>6</v>
      </c>
      <c r="C29" s="5"/>
      <c r="D29" s="5">
        <f t="shared" si="0"/>
        <v>0</v>
      </c>
      <c r="E29" s="5">
        <v>1000</v>
      </c>
      <c r="F29" s="6">
        <f t="shared" si="1"/>
        <v>0</v>
      </c>
      <c r="H29" s="10"/>
      <c r="I29" s="10"/>
    </row>
    <row r="30" spans="1:9" ht="18" customHeight="1" x14ac:dyDescent="0.3">
      <c r="A30" s="8" t="s">
        <v>14</v>
      </c>
      <c r="B30" s="9">
        <v>6</v>
      </c>
      <c r="C30" s="5"/>
      <c r="D30" s="5">
        <f t="shared" si="0"/>
        <v>0</v>
      </c>
      <c r="E30" s="5">
        <v>1000</v>
      </c>
      <c r="F30" s="6">
        <f t="shared" si="1"/>
        <v>0</v>
      </c>
    </row>
    <row r="31" spans="1:9" ht="18" customHeight="1" x14ac:dyDescent="0.3">
      <c r="A31" s="8" t="s">
        <v>15</v>
      </c>
      <c r="B31" s="9">
        <v>6</v>
      </c>
      <c r="C31" s="5"/>
      <c r="D31" s="5">
        <f t="shared" si="0"/>
        <v>0</v>
      </c>
      <c r="E31" s="5">
        <v>1000</v>
      </c>
      <c r="F31" s="6">
        <f t="shared" si="1"/>
        <v>0</v>
      </c>
    </row>
    <row r="32" spans="1:9" ht="18" customHeight="1" x14ac:dyDescent="0.3">
      <c r="A32" s="11"/>
      <c r="B32" s="11"/>
      <c r="C32" s="12"/>
      <c r="D32" s="12"/>
      <c r="E32" s="13" t="s">
        <v>16</v>
      </c>
      <c r="F32" s="14">
        <f>SUM(F4:F31)</f>
        <v>0</v>
      </c>
    </row>
    <row r="34" spans="1:6" ht="21" x14ac:dyDescent="0.4">
      <c r="A34" s="36" t="s">
        <v>17</v>
      </c>
      <c r="B34" s="36"/>
      <c r="C34" s="36"/>
      <c r="D34" s="36"/>
      <c r="E34" s="36"/>
      <c r="F34" s="36"/>
    </row>
  </sheetData>
  <mergeCells count="7">
    <mergeCell ref="A34:F34"/>
    <mergeCell ref="A1:F1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79" zoomScaleNormal="100" workbookViewId="0">
      <selection activeCell="B90" sqref="B90"/>
    </sheetView>
  </sheetViews>
  <sheetFormatPr defaultColWidth="8.6640625" defaultRowHeight="14.4" x14ac:dyDescent="0.3"/>
  <cols>
    <col min="1" max="1" width="57.109375" style="15" customWidth="1"/>
    <col min="2" max="3" width="7.33203125" style="12" customWidth="1"/>
    <col min="4" max="4" width="6.88671875" style="12" customWidth="1"/>
    <col min="5" max="6" width="6.44140625" style="12" customWidth="1"/>
    <col min="7" max="7" width="10.44140625" customWidth="1"/>
    <col min="8" max="8" width="10.6640625" customWidth="1"/>
    <col min="9" max="9" width="10.5546875" customWidth="1"/>
    <col min="11" max="11" width="10.109375" customWidth="1"/>
  </cols>
  <sheetData>
    <row r="1" spans="1:9" ht="39.75" customHeight="1" x14ac:dyDescent="0.3">
      <c r="A1" s="45" t="s">
        <v>18</v>
      </c>
      <c r="B1" s="45"/>
      <c r="C1" s="45"/>
      <c r="D1" s="45"/>
      <c r="E1" s="45"/>
    </row>
    <row r="2" spans="1:9" ht="18.75" customHeight="1" x14ac:dyDescent="0.3">
      <c r="A2" s="16"/>
      <c r="B2" s="17"/>
      <c r="C2" s="17"/>
      <c r="D2" s="17"/>
      <c r="E2" s="17"/>
    </row>
    <row r="3" spans="1:9" ht="30.75" customHeight="1" x14ac:dyDescent="0.3">
      <c r="A3" s="46" t="s">
        <v>19</v>
      </c>
      <c r="B3" s="46"/>
      <c r="C3" s="46"/>
      <c r="D3" s="46"/>
      <c r="E3" s="46"/>
      <c r="F3" s="46"/>
      <c r="G3" s="46"/>
      <c r="H3" s="46"/>
      <c r="I3" s="46"/>
    </row>
    <row r="4" spans="1:9" ht="15.75" customHeight="1" x14ac:dyDescent="0.3">
      <c r="A4" s="18" t="s">
        <v>1</v>
      </c>
      <c r="B4" s="42" t="s">
        <v>20</v>
      </c>
      <c r="C4" s="42"/>
      <c r="D4" s="42"/>
      <c r="E4" s="42"/>
      <c r="F4" s="42"/>
      <c r="G4" s="20" t="s">
        <v>21</v>
      </c>
      <c r="H4" s="43" t="s">
        <v>5</v>
      </c>
      <c r="I4" s="21" t="s">
        <v>6</v>
      </c>
    </row>
    <row r="5" spans="1:9" ht="15.6" x14ac:dyDescent="0.3">
      <c r="A5" s="18"/>
      <c r="B5" s="22">
        <v>37</v>
      </c>
      <c r="C5" s="22">
        <v>38</v>
      </c>
      <c r="D5" s="22">
        <v>39</v>
      </c>
      <c r="E5" s="22">
        <v>40</v>
      </c>
      <c r="F5" s="22">
        <v>41</v>
      </c>
      <c r="G5" s="20"/>
      <c r="H5" s="43"/>
      <c r="I5" s="20"/>
    </row>
    <row r="6" spans="1:9" ht="13.5" customHeight="1" x14ac:dyDescent="0.3">
      <c r="A6" s="7" t="s">
        <v>22</v>
      </c>
      <c r="B6" s="23"/>
      <c r="C6" s="23"/>
      <c r="D6" s="23"/>
      <c r="E6" s="23"/>
      <c r="F6" s="23"/>
      <c r="G6" s="22">
        <f t="shared" ref="G6:G16" si="0">E6+D6+C6+B6+F6</f>
        <v>0</v>
      </c>
      <c r="H6" s="23">
        <v>290</v>
      </c>
      <c r="I6" s="22">
        <f t="shared" ref="I6:I16" si="1">G6*H6</f>
        <v>0</v>
      </c>
    </row>
    <row r="7" spans="1:9" ht="13.5" customHeight="1" x14ac:dyDescent="0.3">
      <c r="A7" s="7" t="s">
        <v>23</v>
      </c>
      <c r="B7" s="23"/>
      <c r="C7" s="23"/>
      <c r="D7" s="23"/>
      <c r="E7" s="23"/>
      <c r="F7" s="23"/>
      <c r="G7" s="22">
        <f t="shared" si="0"/>
        <v>0</v>
      </c>
      <c r="H7" s="23">
        <v>290</v>
      </c>
      <c r="I7" s="22">
        <f t="shared" si="1"/>
        <v>0</v>
      </c>
    </row>
    <row r="8" spans="1:9" ht="13.5" customHeight="1" x14ac:dyDescent="0.3">
      <c r="A8" s="7" t="s">
        <v>24</v>
      </c>
      <c r="B8" s="23"/>
      <c r="C8" s="23"/>
      <c r="D8" s="23"/>
      <c r="E8" s="23"/>
      <c r="F8" s="23"/>
      <c r="G8" s="22">
        <f t="shared" si="0"/>
        <v>0</v>
      </c>
      <c r="H8" s="23">
        <v>290</v>
      </c>
      <c r="I8" s="22">
        <f t="shared" si="1"/>
        <v>0</v>
      </c>
    </row>
    <row r="9" spans="1:9" ht="15.6" x14ac:dyDescent="0.3">
      <c r="A9" s="7" t="s">
        <v>25</v>
      </c>
      <c r="B9" s="23"/>
      <c r="C9" s="23"/>
      <c r="D9" s="23"/>
      <c r="E9" s="23"/>
      <c r="F9" s="23"/>
      <c r="G9" s="22">
        <f t="shared" si="0"/>
        <v>0</v>
      </c>
      <c r="H9" s="23">
        <v>300</v>
      </c>
      <c r="I9" s="22">
        <f t="shared" si="1"/>
        <v>0</v>
      </c>
    </row>
    <row r="10" spans="1:9" ht="15.6" x14ac:dyDescent="0.3">
      <c r="A10" s="7" t="s">
        <v>26</v>
      </c>
      <c r="B10" s="23"/>
      <c r="C10" s="23"/>
      <c r="D10" s="23"/>
      <c r="E10" s="23"/>
      <c r="F10" s="23"/>
      <c r="G10" s="22">
        <f t="shared" si="0"/>
        <v>0</v>
      </c>
      <c r="H10" s="23">
        <v>300</v>
      </c>
      <c r="I10" s="22">
        <f t="shared" si="1"/>
        <v>0</v>
      </c>
    </row>
    <row r="11" spans="1:9" ht="15.6" x14ac:dyDescent="0.3">
      <c r="A11" s="7" t="s">
        <v>27</v>
      </c>
      <c r="B11" s="23"/>
      <c r="C11" s="23"/>
      <c r="D11" s="23"/>
      <c r="E11" s="23"/>
      <c r="F11" s="23"/>
      <c r="G11" s="22">
        <f t="shared" si="0"/>
        <v>0</v>
      </c>
      <c r="H11" s="23">
        <v>300</v>
      </c>
      <c r="I11" s="22">
        <f t="shared" si="1"/>
        <v>0</v>
      </c>
    </row>
    <row r="12" spans="1:9" ht="15.6" x14ac:dyDescent="0.3">
      <c r="A12" s="7" t="s">
        <v>9</v>
      </c>
      <c r="B12" s="23"/>
      <c r="C12" s="23"/>
      <c r="D12" s="23"/>
      <c r="E12" s="23"/>
      <c r="F12" s="23"/>
      <c r="G12" s="22">
        <f t="shared" si="0"/>
        <v>0</v>
      </c>
      <c r="H12" s="23">
        <v>420</v>
      </c>
      <c r="I12" s="22">
        <f t="shared" si="1"/>
        <v>0</v>
      </c>
    </row>
    <row r="13" spans="1:9" ht="15.6" x14ac:dyDescent="0.3">
      <c r="A13" s="7" t="s">
        <v>28</v>
      </c>
      <c r="B13" s="23"/>
      <c r="C13" s="23"/>
      <c r="D13" s="23"/>
      <c r="E13" s="23"/>
      <c r="F13" s="23"/>
      <c r="G13" s="22">
        <f t="shared" si="0"/>
        <v>0</v>
      </c>
      <c r="H13" s="23">
        <v>350</v>
      </c>
      <c r="I13" s="22">
        <f t="shared" si="1"/>
        <v>0</v>
      </c>
    </row>
    <row r="14" spans="1:9" ht="15.6" x14ac:dyDescent="0.3">
      <c r="A14" s="7" t="s">
        <v>29</v>
      </c>
      <c r="B14" s="23"/>
      <c r="C14" s="23"/>
      <c r="D14" s="23"/>
      <c r="E14" s="23"/>
      <c r="F14" s="23"/>
      <c r="G14" s="22">
        <f t="shared" si="0"/>
        <v>0</v>
      </c>
      <c r="H14" s="23">
        <v>350</v>
      </c>
      <c r="I14" s="22">
        <f t="shared" si="1"/>
        <v>0</v>
      </c>
    </row>
    <row r="15" spans="1:9" ht="15.6" x14ac:dyDescent="0.3">
      <c r="A15" s="7" t="s">
        <v>30</v>
      </c>
      <c r="B15" s="23"/>
      <c r="C15" s="23"/>
      <c r="D15" s="23"/>
      <c r="E15" s="23"/>
      <c r="F15" s="23"/>
      <c r="G15" s="22">
        <f t="shared" si="0"/>
        <v>0</v>
      </c>
      <c r="H15" s="23">
        <v>350</v>
      </c>
      <c r="I15" s="22">
        <f t="shared" si="1"/>
        <v>0</v>
      </c>
    </row>
    <row r="16" spans="1:9" ht="16.5" customHeight="1" x14ac:dyDescent="0.3">
      <c r="A16" s="24" t="s">
        <v>56</v>
      </c>
      <c r="B16" s="23"/>
      <c r="C16" s="23"/>
      <c r="D16" s="23"/>
      <c r="E16" s="23"/>
      <c r="F16" s="23"/>
      <c r="G16" s="22">
        <f t="shared" si="0"/>
        <v>0</v>
      </c>
      <c r="H16" s="25">
        <v>680</v>
      </c>
      <c r="I16" s="22">
        <f t="shared" si="1"/>
        <v>0</v>
      </c>
    </row>
    <row r="17" spans="1:9" ht="15.6" x14ac:dyDescent="0.3">
      <c r="A17" s="41" t="s">
        <v>16</v>
      </c>
      <c r="B17" s="41"/>
      <c r="C17" s="41"/>
      <c r="D17" s="41"/>
      <c r="E17" s="41"/>
      <c r="F17" s="41"/>
      <c r="G17" s="41"/>
      <c r="H17" s="41"/>
      <c r="I17" s="22">
        <f>SUM(I6:I16)</f>
        <v>0</v>
      </c>
    </row>
    <row r="18" spans="1:9" ht="15.6" x14ac:dyDescent="0.3">
      <c r="A18" s="26"/>
      <c r="B18" s="27"/>
      <c r="C18" s="27"/>
      <c r="D18" s="27"/>
      <c r="E18" s="27"/>
      <c r="F18" s="27"/>
      <c r="G18" s="28"/>
      <c r="H18" s="28"/>
      <c r="I18" s="28"/>
    </row>
    <row r="19" spans="1:9" ht="15.6" x14ac:dyDescent="0.3">
      <c r="A19" s="26"/>
      <c r="B19" s="27"/>
      <c r="C19" s="27"/>
      <c r="D19" s="27"/>
      <c r="E19" s="27"/>
      <c r="F19" s="27"/>
      <c r="G19" s="28"/>
      <c r="H19" s="28"/>
      <c r="I19" s="28"/>
    </row>
    <row r="20" spans="1:9" ht="15.75" customHeight="1" x14ac:dyDescent="0.3">
      <c r="A20" s="18" t="s">
        <v>1</v>
      </c>
      <c r="B20" s="42" t="s">
        <v>20</v>
      </c>
      <c r="C20" s="42"/>
      <c r="D20" s="42"/>
      <c r="E20" s="42"/>
      <c r="F20" s="42"/>
      <c r="G20" s="20" t="s">
        <v>21</v>
      </c>
      <c r="H20" s="43" t="s">
        <v>5</v>
      </c>
      <c r="I20" s="21" t="s">
        <v>6</v>
      </c>
    </row>
    <row r="21" spans="1:9" ht="15.6" x14ac:dyDescent="0.3">
      <c r="A21" s="18"/>
      <c r="B21" s="22">
        <v>37</v>
      </c>
      <c r="C21" s="22">
        <v>38</v>
      </c>
      <c r="D21" s="22">
        <v>39</v>
      </c>
      <c r="E21" s="22">
        <v>40</v>
      </c>
      <c r="F21" s="22">
        <v>41</v>
      </c>
      <c r="G21" s="20"/>
      <c r="H21" s="43"/>
      <c r="I21" s="20"/>
    </row>
    <row r="22" spans="1:9" ht="15.6" x14ac:dyDescent="0.3">
      <c r="A22" s="7" t="s">
        <v>64</v>
      </c>
      <c r="B22" s="23"/>
      <c r="C22" s="23"/>
      <c r="D22" s="23"/>
      <c r="E22" s="23"/>
      <c r="F22" s="23"/>
      <c r="G22" s="22">
        <f>E22+D22+C22+B22+F22</f>
        <v>0</v>
      </c>
      <c r="H22" s="29">
        <v>470</v>
      </c>
      <c r="I22" s="22">
        <f>G22*H22</f>
        <v>0</v>
      </c>
    </row>
    <row r="23" spans="1:9" ht="15.6" x14ac:dyDescent="0.3">
      <c r="A23" s="7" t="s">
        <v>65</v>
      </c>
      <c r="B23" s="23"/>
      <c r="C23" s="23"/>
      <c r="D23" s="23"/>
      <c r="E23" s="23"/>
      <c r="F23" s="23"/>
      <c r="G23" s="22">
        <f t="shared" ref="G23:G24" si="2">E23+D23+C23+B23+F23</f>
        <v>0</v>
      </c>
      <c r="H23" s="29">
        <v>470</v>
      </c>
      <c r="I23" s="22">
        <f t="shared" ref="I23:I24" si="3">G23*H23</f>
        <v>0</v>
      </c>
    </row>
    <row r="24" spans="1:9" ht="15.6" x14ac:dyDescent="0.3">
      <c r="A24" s="7" t="s">
        <v>66</v>
      </c>
      <c r="B24" s="23"/>
      <c r="C24" s="23"/>
      <c r="D24" s="23"/>
      <c r="E24" s="23"/>
      <c r="F24" s="23"/>
      <c r="G24" s="22">
        <f t="shared" si="2"/>
        <v>0</v>
      </c>
      <c r="H24" s="29">
        <v>470</v>
      </c>
      <c r="I24" s="22">
        <f t="shared" si="3"/>
        <v>0</v>
      </c>
    </row>
    <row r="25" spans="1:9" ht="15.6" x14ac:dyDescent="0.3">
      <c r="A25" s="7" t="s">
        <v>67</v>
      </c>
      <c r="B25" s="23"/>
      <c r="C25" s="23"/>
      <c r="D25" s="23"/>
      <c r="E25" s="23"/>
      <c r="F25" s="23"/>
      <c r="G25" s="22">
        <f t="shared" ref="G25" si="4">E25+D25+C25+B25+F25</f>
        <v>0</v>
      </c>
      <c r="H25" s="29">
        <v>470</v>
      </c>
      <c r="I25" s="22">
        <f t="shared" ref="I25" si="5">G25*H25</f>
        <v>0</v>
      </c>
    </row>
    <row r="26" spans="1:9" ht="15.6" x14ac:dyDescent="0.3">
      <c r="A26" s="7" t="s">
        <v>68</v>
      </c>
      <c r="B26" s="23"/>
      <c r="C26" s="23"/>
      <c r="D26" s="23"/>
      <c r="E26" s="23"/>
      <c r="F26" s="23"/>
      <c r="G26" s="22">
        <f>E26+D26+C26+B26+F26</f>
        <v>0</v>
      </c>
      <c r="H26" s="23">
        <v>470</v>
      </c>
      <c r="I26" s="22">
        <f>G26*H26</f>
        <v>0</v>
      </c>
    </row>
    <row r="27" spans="1:9" ht="15.6" x14ac:dyDescent="0.3">
      <c r="A27" s="7" t="s">
        <v>69</v>
      </c>
      <c r="B27" s="23"/>
      <c r="C27" s="23"/>
      <c r="D27" s="23"/>
      <c r="E27" s="23"/>
      <c r="F27" s="23"/>
      <c r="G27" s="22">
        <f>E27+D27+C27+B27+F27</f>
        <v>0</v>
      </c>
      <c r="H27" s="23">
        <v>500</v>
      </c>
      <c r="I27" s="22">
        <f>G27*H27</f>
        <v>0</v>
      </c>
    </row>
    <row r="28" spans="1:9" ht="15.6" x14ac:dyDescent="0.3">
      <c r="A28" s="41" t="s">
        <v>16</v>
      </c>
      <c r="B28" s="41"/>
      <c r="C28" s="41"/>
      <c r="D28" s="41"/>
      <c r="E28" s="41"/>
      <c r="F28" s="41"/>
      <c r="G28" s="41"/>
      <c r="H28" s="41"/>
      <c r="I28" s="22">
        <f>SUM(I26:I26)</f>
        <v>0</v>
      </c>
    </row>
    <row r="29" spans="1:9" ht="15.6" x14ac:dyDescent="0.3">
      <c r="A29" s="26"/>
      <c r="B29" s="27"/>
      <c r="C29" s="27"/>
      <c r="D29" s="27"/>
      <c r="E29" s="27"/>
      <c r="F29" s="27"/>
      <c r="G29" s="28"/>
      <c r="H29" s="28"/>
      <c r="I29" s="28"/>
    </row>
    <row r="30" spans="1:9" ht="15.6" x14ac:dyDescent="0.3">
      <c r="A30" s="26"/>
      <c r="B30" s="27"/>
      <c r="C30" s="27"/>
      <c r="D30" s="27"/>
      <c r="E30" s="27"/>
      <c r="F30" s="27"/>
      <c r="G30" s="28"/>
      <c r="H30" s="28"/>
      <c r="I30" s="28"/>
    </row>
    <row r="31" spans="1:9" ht="15.6" x14ac:dyDescent="0.3">
      <c r="A31" s="30" t="s">
        <v>31</v>
      </c>
      <c r="B31" s="27"/>
      <c r="C31" s="27"/>
      <c r="D31" s="27"/>
      <c r="E31" s="27"/>
      <c r="F31" s="27"/>
      <c r="G31" s="28"/>
      <c r="H31" s="28"/>
      <c r="I31" s="28"/>
    </row>
    <row r="32" spans="1:9" ht="15.75" customHeight="1" x14ac:dyDescent="0.3">
      <c r="A32" s="18" t="s">
        <v>1</v>
      </c>
      <c r="B32" s="42" t="s">
        <v>20</v>
      </c>
      <c r="C32" s="42"/>
      <c r="D32" s="42"/>
      <c r="E32" s="42"/>
      <c r="F32" s="19"/>
      <c r="G32" s="20" t="s">
        <v>21</v>
      </c>
      <c r="H32" s="43" t="s">
        <v>5</v>
      </c>
      <c r="I32" s="21" t="s">
        <v>6</v>
      </c>
    </row>
    <row r="33" spans="1:9" ht="15.6" x14ac:dyDescent="0.3">
      <c r="A33" s="18"/>
      <c r="B33" s="22" t="s">
        <v>32</v>
      </c>
      <c r="C33" s="22" t="s">
        <v>33</v>
      </c>
      <c r="D33" s="22" t="s">
        <v>34</v>
      </c>
      <c r="E33" s="22" t="s">
        <v>35</v>
      </c>
      <c r="F33" s="22"/>
      <c r="G33" s="20"/>
      <c r="H33" s="43"/>
      <c r="I33" s="20"/>
    </row>
    <row r="34" spans="1:9" ht="15.6" x14ac:dyDescent="0.3">
      <c r="A34" s="7" t="s">
        <v>36</v>
      </c>
      <c r="B34" s="23"/>
      <c r="C34" s="23"/>
      <c r="D34" s="23"/>
      <c r="E34" s="23"/>
      <c r="F34" s="23" t="s">
        <v>37</v>
      </c>
      <c r="G34" s="22">
        <f t="shared" ref="G34:G40" si="6">E34+D34+C34+B34</f>
        <v>0</v>
      </c>
      <c r="H34" s="23">
        <v>440</v>
      </c>
      <c r="I34" s="22">
        <f t="shared" ref="I34:I40" si="7">G34*H34</f>
        <v>0</v>
      </c>
    </row>
    <row r="35" spans="1:9" ht="15.6" x14ac:dyDescent="0.3">
      <c r="A35" s="7" t="s">
        <v>38</v>
      </c>
      <c r="B35" s="23"/>
      <c r="C35" s="23"/>
      <c r="D35" s="23"/>
      <c r="E35" s="23"/>
      <c r="F35" s="23" t="s">
        <v>37</v>
      </c>
      <c r="G35" s="22">
        <f t="shared" si="6"/>
        <v>0</v>
      </c>
      <c r="H35" s="23">
        <v>440</v>
      </c>
      <c r="I35" s="22">
        <f t="shared" si="7"/>
        <v>0</v>
      </c>
    </row>
    <row r="36" spans="1:9" ht="15.6" x14ac:dyDescent="0.3">
      <c r="A36" s="7" t="s">
        <v>39</v>
      </c>
      <c r="B36" s="23"/>
      <c r="C36" s="23"/>
      <c r="D36" s="23"/>
      <c r="E36" s="23"/>
      <c r="F36" s="23" t="s">
        <v>37</v>
      </c>
      <c r="G36" s="22">
        <f t="shared" si="6"/>
        <v>0</v>
      </c>
      <c r="H36" s="23">
        <v>440</v>
      </c>
      <c r="I36" s="22">
        <f t="shared" si="7"/>
        <v>0</v>
      </c>
    </row>
    <row r="37" spans="1:9" ht="15.6" x14ac:dyDescent="0.3">
      <c r="A37" s="7" t="s">
        <v>40</v>
      </c>
      <c r="B37" s="23"/>
      <c r="C37" s="23"/>
      <c r="D37" s="23"/>
      <c r="E37" s="23"/>
      <c r="F37" s="23" t="s">
        <v>37</v>
      </c>
      <c r="G37" s="22">
        <f t="shared" si="6"/>
        <v>0</v>
      </c>
      <c r="H37" s="25">
        <v>440</v>
      </c>
      <c r="I37" s="22">
        <f t="shared" si="7"/>
        <v>0</v>
      </c>
    </row>
    <row r="38" spans="1:9" ht="15.6" x14ac:dyDescent="0.3">
      <c r="A38" s="7" t="s">
        <v>41</v>
      </c>
      <c r="B38" s="23"/>
      <c r="C38" s="23"/>
      <c r="D38" s="23"/>
      <c r="E38" s="23"/>
      <c r="F38" s="23" t="s">
        <v>37</v>
      </c>
      <c r="G38" s="22">
        <f t="shared" si="6"/>
        <v>0</v>
      </c>
      <c r="H38" s="25">
        <v>440</v>
      </c>
      <c r="I38" s="22">
        <f t="shared" si="7"/>
        <v>0</v>
      </c>
    </row>
    <row r="39" spans="1:9" ht="15.6" x14ac:dyDescent="0.3">
      <c r="A39" s="7" t="s">
        <v>42</v>
      </c>
      <c r="B39" s="23"/>
      <c r="C39" s="23"/>
      <c r="D39" s="23"/>
      <c r="E39" s="23"/>
      <c r="F39" s="23" t="s">
        <v>37</v>
      </c>
      <c r="G39" s="22">
        <f t="shared" si="6"/>
        <v>0</v>
      </c>
      <c r="H39" s="25">
        <v>440</v>
      </c>
      <c r="I39" s="22">
        <f t="shared" si="7"/>
        <v>0</v>
      </c>
    </row>
    <row r="40" spans="1:9" ht="15.6" x14ac:dyDescent="0.3">
      <c r="A40" s="7" t="s">
        <v>43</v>
      </c>
      <c r="B40" s="23"/>
      <c r="C40" s="23"/>
      <c r="D40" s="23"/>
      <c r="E40" s="23"/>
      <c r="F40" s="23" t="s">
        <v>37</v>
      </c>
      <c r="G40" s="22">
        <f t="shared" si="6"/>
        <v>0</v>
      </c>
      <c r="H40" s="25">
        <v>500</v>
      </c>
      <c r="I40" s="22">
        <f t="shared" si="7"/>
        <v>0</v>
      </c>
    </row>
    <row r="41" spans="1:9" ht="15.6" x14ac:dyDescent="0.3">
      <c r="A41" s="41" t="s">
        <v>16</v>
      </c>
      <c r="B41" s="41"/>
      <c r="C41" s="41"/>
      <c r="D41" s="41"/>
      <c r="E41" s="41"/>
      <c r="F41" s="41"/>
      <c r="G41" s="41"/>
      <c r="H41" s="41"/>
      <c r="I41" s="22">
        <f>SUM(I34:I40)</f>
        <v>0</v>
      </c>
    </row>
    <row r="42" spans="1:9" x14ac:dyDescent="0.3">
      <c r="A42" s="31"/>
      <c r="B42" s="31"/>
      <c r="C42" s="31"/>
      <c r="D42" s="31"/>
      <c r="E42" s="31"/>
      <c r="F42" s="31"/>
      <c r="G42" s="31"/>
      <c r="H42" s="31"/>
      <c r="I42" s="32"/>
    </row>
    <row r="43" spans="1:9" x14ac:dyDescent="0.3">
      <c r="A43" s="31"/>
      <c r="B43" s="31"/>
      <c r="C43" s="31"/>
      <c r="D43" s="31"/>
      <c r="E43" s="31"/>
      <c r="F43" s="31"/>
      <c r="G43" s="31"/>
      <c r="H43" s="31"/>
      <c r="I43" s="32"/>
    </row>
    <row r="44" spans="1:9" ht="15.75" customHeight="1" x14ac:dyDescent="0.3">
      <c r="A44" s="18" t="s">
        <v>1</v>
      </c>
      <c r="B44" s="42" t="s">
        <v>20</v>
      </c>
      <c r="C44" s="42"/>
      <c r="D44" s="42"/>
      <c r="E44" s="42"/>
      <c r="F44" s="33"/>
      <c r="G44" s="20" t="s">
        <v>21</v>
      </c>
      <c r="H44" s="43" t="s">
        <v>5</v>
      </c>
      <c r="I44" s="21" t="s">
        <v>6</v>
      </c>
    </row>
    <row r="45" spans="1:9" ht="15.6" x14ac:dyDescent="0.3">
      <c r="A45" s="18"/>
      <c r="B45" s="22" t="s">
        <v>32</v>
      </c>
      <c r="C45" s="22" t="s">
        <v>33</v>
      </c>
      <c r="D45" s="22" t="s">
        <v>34</v>
      </c>
      <c r="E45" s="22" t="s">
        <v>35</v>
      </c>
      <c r="F45" s="22"/>
      <c r="G45" s="20"/>
      <c r="H45" s="43"/>
      <c r="I45" s="20"/>
    </row>
    <row r="46" spans="1:9" ht="15.6" x14ac:dyDescent="0.3">
      <c r="A46" s="7" t="s">
        <v>74</v>
      </c>
      <c r="B46" s="23"/>
      <c r="C46" s="23"/>
      <c r="D46" s="23"/>
      <c r="E46" s="23"/>
      <c r="F46" s="23" t="s">
        <v>37</v>
      </c>
      <c r="G46" s="22">
        <f t="shared" ref="G46:G50" si="8">E46+D46+C46+B46</f>
        <v>0</v>
      </c>
      <c r="H46" s="23">
        <v>300</v>
      </c>
      <c r="I46" s="22">
        <f t="shared" ref="I46:I50" si="9">G46*H46</f>
        <v>0</v>
      </c>
    </row>
    <row r="47" spans="1:9" ht="15.6" x14ac:dyDescent="0.3">
      <c r="A47" s="7" t="s">
        <v>73</v>
      </c>
      <c r="B47" s="23"/>
      <c r="C47" s="23"/>
      <c r="D47" s="23"/>
      <c r="E47" s="23"/>
      <c r="F47" s="23" t="s">
        <v>37</v>
      </c>
      <c r="G47" s="22">
        <f t="shared" si="8"/>
        <v>0</v>
      </c>
      <c r="H47" s="23">
        <v>300</v>
      </c>
      <c r="I47" s="22">
        <f t="shared" si="9"/>
        <v>0</v>
      </c>
    </row>
    <row r="48" spans="1:9" ht="15.6" x14ac:dyDescent="0.3">
      <c r="A48" s="7" t="s">
        <v>72</v>
      </c>
      <c r="B48" s="23"/>
      <c r="C48" s="23"/>
      <c r="D48" s="23"/>
      <c r="E48" s="23"/>
      <c r="F48" s="23" t="s">
        <v>37</v>
      </c>
      <c r="G48" s="22">
        <f t="shared" si="8"/>
        <v>0</v>
      </c>
      <c r="H48" s="23">
        <v>300</v>
      </c>
      <c r="I48" s="22">
        <f t="shared" si="9"/>
        <v>0</v>
      </c>
    </row>
    <row r="49" spans="1:9" ht="15.6" x14ac:dyDescent="0.3">
      <c r="A49" s="7" t="s">
        <v>71</v>
      </c>
      <c r="B49" s="23"/>
      <c r="C49" s="23"/>
      <c r="D49" s="23"/>
      <c r="E49" s="23"/>
      <c r="F49" s="23" t="s">
        <v>37</v>
      </c>
      <c r="G49" s="22">
        <f t="shared" si="8"/>
        <v>0</v>
      </c>
      <c r="H49" s="23">
        <v>300</v>
      </c>
      <c r="I49" s="22">
        <f t="shared" si="9"/>
        <v>0</v>
      </c>
    </row>
    <row r="50" spans="1:9" ht="15.6" x14ac:dyDescent="0.3">
      <c r="A50" s="7" t="s">
        <v>70</v>
      </c>
      <c r="B50" s="23"/>
      <c r="C50" s="23"/>
      <c r="D50" s="23"/>
      <c r="E50" s="23"/>
      <c r="F50" s="23" t="s">
        <v>37</v>
      </c>
      <c r="G50" s="22">
        <f t="shared" si="8"/>
        <v>0</v>
      </c>
      <c r="H50" s="25">
        <v>320</v>
      </c>
      <c r="I50" s="22">
        <f t="shared" si="9"/>
        <v>0</v>
      </c>
    </row>
    <row r="51" spans="1:9" ht="15.6" x14ac:dyDescent="0.3">
      <c r="A51" s="41" t="s">
        <v>16</v>
      </c>
      <c r="B51" s="41"/>
      <c r="C51" s="41"/>
      <c r="D51" s="41"/>
      <c r="E51" s="41"/>
      <c r="F51" s="41"/>
      <c r="G51" s="41"/>
      <c r="H51" s="41"/>
      <c r="I51" s="22">
        <f>SUM(I46:I50)</f>
        <v>0</v>
      </c>
    </row>
    <row r="53" spans="1:9" ht="21" customHeight="1" x14ac:dyDescent="0.3">
      <c r="A53" s="47" t="s">
        <v>44</v>
      </c>
      <c r="B53" s="47"/>
      <c r="C53" s="47"/>
      <c r="D53" s="47"/>
      <c r="E53" s="47"/>
      <c r="F53" s="47"/>
      <c r="G53" s="47"/>
      <c r="H53" s="47"/>
      <c r="I53" s="47"/>
    </row>
    <row r="54" spans="1:9" ht="15.75" customHeight="1" x14ac:dyDescent="0.3">
      <c r="A54" s="18" t="s">
        <v>1</v>
      </c>
      <c r="B54" s="42" t="s">
        <v>20</v>
      </c>
      <c r="C54" s="42"/>
      <c r="D54" s="42"/>
      <c r="E54" s="42"/>
      <c r="F54" s="42"/>
      <c r="G54" s="20" t="s">
        <v>21</v>
      </c>
      <c r="H54" s="43" t="s">
        <v>5</v>
      </c>
      <c r="I54" s="21" t="s">
        <v>6</v>
      </c>
    </row>
    <row r="55" spans="1:9" ht="15.6" x14ac:dyDescent="0.3">
      <c r="A55" s="18"/>
      <c r="B55" s="22">
        <v>41</v>
      </c>
      <c r="C55" s="22">
        <v>42</v>
      </c>
      <c r="D55" s="22">
        <v>43</v>
      </c>
      <c r="E55" s="22">
        <v>44</v>
      </c>
      <c r="F55" s="22">
        <v>45</v>
      </c>
      <c r="G55" s="20"/>
      <c r="H55" s="43"/>
      <c r="I55" s="20"/>
    </row>
    <row r="56" spans="1:9" ht="15.6" x14ac:dyDescent="0.3">
      <c r="A56" s="7" t="s">
        <v>45</v>
      </c>
      <c r="B56" s="23"/>
      <c r="C56" s="23"/>
      <c r="D56" s="23"/>
      <c r="E56" s="23"/>
      <c r="F56" s="23"/>
      <c r="G56" s="22">
        <f t="shared" ref="G56:G66" si="10">E56+D56+C56+B56+F56</f>
        <v>0</v>
      </c>
      <c r="H56" s="23">
        <v>300</v>
      </c>
      <c r="I56" s="22">
        <f t="shared" ref="I56:I66" si="11">G56*H56</f>
        <v>0</v>
      </c>
    </row>
    <row r="57" spans="1:9" ht="18" customHeight="1" x14ac:dyDescent="0.3">
      <c r="A57" s="7" t="s">
        <v>46</v>
      </c>
      <c r="B57" s="23"/>
      <c r="C57" s="23"/>
      <c r="D57" s="23"/>
      <c r="E57" s="23"/>
      <c r="F57" s="23"/>
      <c r="G57" s="22">
        <f t="shared" si="10"/>
        <v>0</v>
      </c>
      <c r="H57" s="23">
        <v>310</v>
      </c>
      <c r="I57" s="22">
        <f t="shared" si="11"/>
        <v>0</v>
      </c>
    </row>
    <row r="58" spans="1:9" ht="15.6" x14ac:dyDescent="0.3">
      <c r="A58" s="7" t="s">
        <v>10</v>
      </c>
      <c r="B58" s="23"/>
      <c r="C58" s="23"/>
      <c r="D58" s="23"/>
      <c r="E58" s="23"/>
      <c r="F58" s="23"/>
      <c r="G58" s="22">
        <f t="shared" si="10"/>
        <v>0</v>
      </c>
      <c r="H58" s="23">
        <v>430</v>
      </c>
      <c r="I58" s="22">
        <f t="shared" si="11"/>
        <v>0</v>
      </c>
    </row>
    <row r="59" spans="1:9" ht="15.6" x14ac:dyDescent="0.3">
      <c r="A59" s="7" t="s">
        <v>47</v>
      </c>
      <c r="B59" s="23"/>
      <c r="C59" s="23"/>
      <c r="D59" s="23"/>
      <c r="E59" s="23"/>
      <c r="F59" s="23"/>
      <c r="G59" s="22">
        <f t="shared" si="10"/>
        <v>0</v>
      </c>
      <c r="H59" s="23">
        <v>360</v>
      </c>
      <c r="I59" s="22">
        <f t="shared" si="11"/>
        <v>0</v>
      </c>
    </row>
    <row r="60" spans="1:9" ht="15.6" x14ac:dyDescent="0.3">
      <c r="A60" s="7" t="s">
        <v>11</v>
      </c>
      <c r="B60" s="23"/>
      <c r="C60" s="23"/>
      <c r="D60" s="23"/>
      <c r="E60" s="23"/>
      <c r="F60" s="23"/>
      <c r="G60" s="22">
        <f t="shared" si="10"/>
        <v>0</v>
      </c>
      <c r="H60" s="23">
        <v>680</v>
      </c>
      <c r="I60" s="22">
        <f t="shared" si="11"/>
        <v>0</v>
      </c>
    </row>
    <row r="61" spans="1:9" ht="15.6" x14ac:dyDescent="0.3">
      <c r="A61" s="7" t="s">
        <v>12</v>
      </c>
      <c r="B61" s="23"/>
      <c r="C61" s="23"/>
      <c r="D61" s="23"/>
      <c r="E61" s="23"/>
      <c r="F61" s="23"/>
      <c r="G61" s="22">
        <f t="shared" si="10"/>
        <v>0</v>
      </c>
      <c r="H61" s="23">
        <v>750</v>
      </c>
      <c r="I61" s="22">
        <f t="shared" si="11"/>
        <v>0</v>
      </c>
    </row>
    <row r="62" spans="1:9" ht="15.75" customHeight="1" x14ac:dyDescent="0.3">
      <c r="A62" s="7" t="s">
        <v>57</v>
      </c>
      <c r="B62" s="23"/>
      <c r="C62" s="23"/>
      <c r="D62" s="23"/>
      <c r="E62" s="23"/>
      <c r="F62" s="23"/>
      <c r="G62" s="22">
        <f t="shared" si="10"/>
        <v>0</v>
      </c>
      <c r="H62" s="23">
        <v>700</v>
      </c>
      <c r="I62" s="22">
        <f t="shared" si="11"/>
        <v>0</v>
      </c>
    </row>
    <row r="63" spans="1:9" ht="15.75" customHeight="1" x14ac:dyDescent="0.3">
      <c r="A63" s="7" t="s">
        <v>58</v>
      </c>
      <c r="B63" s="23"/>
      <c r="C63" s="23"/>
      <c r="D63" s="23"/>
      <c r="E63" s="23"/>
      <c r="F63" s="23"/>
      <c r="G63" s="22">
        <f t="shared" si="10"/>
        <v>0</v>
      </c>
      <c r="H63" s="23">
        <v>700</v>
      </c>
      <c r="I63" s="22">
        <f t="shared" si="11"/>
        <v>0</v>
      </c>
    </row>
    <row r="64" spans="1:9" ht="15" customHeight="1" x14ac:dyDescent="0.3">
      <c r="A64" s="7" t="s">
        <v>13</v>
      </c>
      <c r="B64" s="23"/>
      <c r="C64" s="23"/>
      <c r="D64" s="23"/>
      <c r="E64" s="23"/>
      <c r="F64" s="23"/>
      <c r="G64" s="22">
        <f t="shared" si="10"/>
        <v>0</v>
      </c>
      <c r="H64" s="23">
        <v>1000</v>
      </c>
      <c r="I64" s="22">
        <f t="shared" si="11"/>
        <v>0</v>
      </c>
    </row>
    <row r="65" spans="1:10" ht="21" customHeight="1" x14ac:dyDescent="0.3">
      <c r="A65" s="7" t="s">
        <v>14</v>
      </c>
      <c r="B65" s="23"/>
      <c r="C65" s="23"/>
      <c r="D65" s="23"/>
      <c r="E65" s="23"/>
      <c r="F65" s="23"/>
      <c r="G65" s="22">
        <f t="shared" si="10"/>
        <v>0</v>
      </c>
      <c r="H65" s="23">
        <v>1000</v>
      </c>
      <c r="I65" s="22">
        <f t="shared" si="11"/>
        <v>0</v>
      </c>
    </row>
    <row r="66" spans="1:10" ht="16.5" customHeight="1" x14ac:dyDescent="0.3">
      <c r="A66" s="7" t="s">
        <v>15</v>
      </c>
      <c r="B66" s="23"/>
      <c r="C66" s="23"/>
      <c r="D66" s="23"/>
      <c r="E66" s="23"/>
      <c r="F66" s="23"/>
      <c r="G66" s="22">
        <f t="shared" si="10"/>
        <v>0</v>
      </c>
      <c r="H66" s="23">
        <v>1000</v>
      </c>
      <c r="I66" s="22">
        <f t="shared" si="11"/>
        <v>0</v>
      </c>
    </row>
    <row r="67" spans="1:10" ht="15.6" x14ac:dyDescent="0.3">
      <c r="A67" s="41" t="s">
        <v>16</v>
      </c>
      <c r="B67" s="41"/>
      <c r="C67" s="41"/>
      <c r="D67" s="41"/>
      <c r="E67" s="41"/>
      <c r="F67" s="41"/>
      <c r="G67" s="41"/>
      <c r="H67" s="41"/>
      <c r="I67" s="22">
        <f>SUM(I56:I66)</f>
        <v>0</v>
      </c>
    </row>
    <row r="68" spans="1:10" ht="15.6" x14ac:dyDescent="0.3">
      <c r="A68" s="26"/>
      <c r="B68" s="27"/>
      <c r="C68" s="27"/>
      <c r="D68" s="27"/>
      <c r="E68" s="27"/>
      <c r="F68" s="27"/>
      <c r="G68" s="28"/>
      <c r="H68" s="28"/>
      <c r="I68" s="28"/>
    </row>
    <row r="69" spans="1:10" ht="15.6" x14ac:dyDescent="0.3">
      <c r="A69" s="26"/>
      <c r="B69" s="27"/>
      <c r="C69" s="27"/>
      <c r="D69" s="27"/>
      <c r="E69" s="27"/>
      <c r="F69" s="27"/>
      <c r="G69" s="28"/>
      <c r="H69" s="28"/>
      <c r="I69" s="28"/>
    </row>
    <row r="70" spans="1:10" ht="15.75" customHeight="1" x14ac:dyDescent="0.3">
      <c r="A70" s="18" t="s">
        <v>1</v>
      </c>
      <c r="B70" s="42" t="s">
        <v>20</v>
      </c>
      <c r="C70" s="42"/>
      <c r="D70" s="42"/>
      <c r="E70" s="42"/>
      <c r="F70" s="42"/>
      <c r="G70" s="42"/>
      <c r="H70" s="20" t="s">
        <v>21</v>
      </c>
      <c r="I70" s="43" t="s">
        <v>5</v>
      </c>
      <c r="J70" s="21" t="s">
        <v>6</v>
      </c>
    </row>
    <row r="71" spans="1:10" ht="15.6" x14ac:dyDescent="0.3">
      <c r="A71" s="18"/>
      <c r="B71" s="22">
        <v>41</v>
      </c>
      <c r="C71" s="22">
        <v>42</v>
      </c>
      <c r="D71" s="22">
        <v>43</v>
      </c>
      <c r="E71" s="22">
        <v>44</v>
      </c>
      <c r="F71" s="22">
        <v>45</v>
      </c>
      <c r="G71" s="22">
        <v>46</v>
      </c>
      <c r="H71" s="20"/>
      <c r="I71" s="43"/>
      <c r="J71" s="20"/>
    </row>
    <row r="72" spans="1:10" ht="15.6" x14ac:dyDescent="0.3">
      <c r="A72" s="7" t="s">
        <v>80</v>
      </c>
      <c r="B72" s="23"/>
      <c r="C72" s="23"/>
      <c r="D72" s="23"/>
      <c r="E72" s="23"/>
      <c r="F72" s="23"/>
      <c r="G72" s="23"/>
      <c r="H72" s="21">
        <f>SUM(B72+C72+D72+E72+F72+G72)</f>
        <v>0</v>
      </c>
      <c r="I72" s="29">
        <v>480</v>
      </c>
      <c r="J72" s="22">
        <f>SUM(H72*I72)</f>
        <v>0</v>
      </c>
    </row>
    <row r="73" spans="1:10" ht="15.6" x14ac:dyDescent="0.3">
      <c r="A73" s="7" t="s">
        <v>76</v>
      </c>
      <c r="B73" s="23"/>
      <c r="C73" s="23"/>
      <c r="D73" s="23"/>
      <c r="E73" s="23"/>
      <c r="F73" s="23"/>
      <c r="G73" s="23"/>
      <c r="H73" s="21">
        <f>B73+C73+D73+E73+F73+G73</f>
        <v>0</v>
      </c>
      <c r="I73" s="29">
        <v>480</v>
      </c>
      <c r="J73" s="22">
        <f>H73*I73</f>
        <v>0</v>
      </c>
    </row>
    <row r="74" spans="1:10" ht="15.6" x14ac:dyDescent="0.3">
      <c r="A74" s="7" t="s">
        <v>77</v>
      </c>
      <c r="B74" s="23"/>
      <c r="C74" s="23"/>
      <c r="D74" s="23"/>
      <c r="E74" s="23"/>
      <c r="F74" s="23"/>
      <c r="G74" s="23"/>
      <c r="H74" s="21">
        <f>B74+C74+D74+E74+F74+G74</f>
        <v>0</v>
      </c>
      <c r="I74" s="29">
        <v>510</v>
      </c>
      <c r="J74" s="22">
        <f>H74*I74</f>
        <v>0</v>
      </c>
    </row>
    <row r="75" spans="1:10" ht="15.75" customHeight="1" x14ac:dyDescent="0.3">
      <c r="A75" s="44" t="s">
        <v>16</v>
      </c>
      <c r="B75" s="44"/>
      <c r="C75" s="44"/>
      <c r="D75" s="44"/>
      <c r="E75" s="44"/>
      <c r="F75" s="44"/>
      <c r="G75" s="44"/>
      <c r="H75" s="44"/>
      <c r="I75" s="44"/>
      <c r="J75" s="22">
        <f>J73+J74</f>
        <v>0</v>
      </c>
    </row>
    <row r="76" spans="1:10" ht="15.75" customHeight="1" x14ac:dyDescent="0.3">
      <c r="A76" s="26"/>
      <c r="B76" s="27"/>
      <c r="C76" s="27"/>
      <c r="D76" s="27"/>
      <c r="E76" s="27"/>
      <c r="F76" s="27"/>
      <c r="G76" s="28"/>
      <c r="H76" s="28"/>
      <c r="I76" s="28"/>
    </row>
    <row r="77" spans="1:10" ht="15.6" x14ac:dyDescent="0.3">
      <c r="A77" s="26"/>
      <c r="B77" s="27"/>
      <c r="C77" s="27"/>
      <c r="D77" s="27"/>
      <c r="E77" s="27"/>
      <c r="F77" s="27"/>
      <c r="G77" s="28"/>
      <c r="H77" s="28"/>
      <c r="I77" s="28"/>
    </row>
    <row r="78" spans="1:10" ht="15.6" x14ac:dyDescent="0.3">
      <c r="A78" s="30" t="s">
        <v>31</v>
      </c>
      <c r="B78" s="27"/>
      <c r="C78" s="27"/>
      <c r="D78" s="27"/>
      <c r="E78" s="27"/>
      <c r="F78" s="27"/>
      <c r="G78" s="28"/>
      <c r="H78" s="28"/>
      <c r="I78" s="28"/>
    </row>
    <row r="79" spans="1:10" ht="15.75" customHeight="1" x14ac:dyDescent="0.3">
      <c r="A79" s="18" t="s">
        <v>1</v>
      </c>
      <c r="B79" s="42" t="s">
        <v>20</v>
      </c>
      <c r="C79" s="42"/>
      <c r="D79" s="42"/>
      <c r="E79" s="42"/>
      <c r="F79" s="19"/>
      <c r="G79" s="20" t="s">
        <v>21</v>
      </c>
      <c r="H79" s="43" t="s">
        <v>5</v>
      </c>
      <c r="I79" s="21" t="s">
        <v>6</v>
      </c>
    </row>
    <row r="80" spans="1:10" ht="15.6" x14ac:dyDescent="0.3">
      <c r="A80" s="18"/>
      <c r="B80" s="22" t="s">
        <v>48</v>
      </c>
      <c r="C80" s="22" t="s">
        <v>49</v>
      </c>
      <c r="D80" s="22" t="s">
        <v>50</v>
      </c>
      <c r="E80" s="22" t="s">
        <v>51</v>
      </c>
      <c r="F80" s="22"/>
      <c r="G80" s="20"/>
      <c r="H80" s="43"/>
      <c r="I80" s="20"/>
    </row>
    <row r="81" spans="1:9" ht="15.6" x14ac:dyDescent="0.3">
      <c r="A81" s="7" t="s">
        <v>52</v>
      </c>
      <c r="B81" s="23"/>
      <c r="C81" s="23"/>
      <c r="D81" s="23"/>
      <c r="E81" s="23"/>
      <c r="F81" s="23" t="s">
        <v>37</v>
      </c>
      <c r="G81" s="22">
        <f t="shared" ref="G81:G84" si="12">E81+D81+C81+B81</f>
        <v>0</v>
      </c>
      <c r="H81" s="23">
        <v>450</v>
      </c>
      <c r="I81" s="22">
        <f t="shared" ref="I81:I84" si="13">G81*H81</f>
        <v>0</v>
      </c>
    </row>
    <row r="82" spans="1:9" ht="15.6" x14ac:dyDescent="0.3">
      <c r="A82" s="7" t="s">
        <v>53</v>
      </c>
      <c r="B82" s="23"/>
      <c r="C82" s="23"/>
      <c r="D82" s="23"/>
      <c r="E82" s="23"/>
      <c r="F82" s="23" t="s">
        <v>37</v>
      </c>
      <c r="G82" s="22">
        <f t="shared" si="12"/>
        <v>0</v>
      </c>
      <c r="H82" s="23">
        <v>450</v>
      </c>
      <c r="I82" s="22">
        <f t="shared" si="13"/>
        <v>0</v>
      </c>
    </row>
    <row r="83" spans="1:9" ht="15.6" x14ac:dyDescent="0.3">
      <c r="A83" s="7" t="s">
        <v>54</v>
      </c>
      <c r="B83" s="23"/>
      <c r="C83" s="23"/>
      <c r="D83" s="23"/>
      <c r="E83" s="23"/>
      <c r="F83" s="23" t="s">
        <v>37</v>
      </c>
      <c r="G83" s="22">
        <f t="shared" si="12"/>
        <v>0</v>
      </c>
      <c r="H83" s="23">
        <v>450</v>
      </c>
      <c r="I83" s="22">
        <f t="shared" si="13"/>
        <v>0</v>
      </c>
    </row>
    <row r="84" spans="1:9" ht="15.6" x14ac:dyDescent="0.3">
      <c r="A84" s="7" t="s">
        <v>55</v>
      </c>
      <c r="B84" s="23"/>
      <c r="C84" s="23"/>
      <c r="D84" s="23"/>
      <c r="E84" s="23"/>
      <c r="F84" s="23" t="s">
        <v>37</v>
      </c>
      <c r="G84" s="22">
        <f t="shared" si="12"/>
        <v>0</v>
      </c>
      <c r="H84" s="23">
        <v>510</v>
      </c>
      <c r="I84" s="22">
        <f t="shared" si="13"/>
        <v>0</v>
      </c>
    </row>
    <row r="85" spans="1:9" ht="15.6" x14ac:dyDescent="0.3">
      <c r="A85" s="41" t="s">
        <v>16</v>
      </c>
      <c r="B85" s="41"/>
      <c r="C85" s="41"/>
      <c r="D85" s="41"/>
      <c r="E85" s="41"/>
      <c r="F85" s="41"/>
      <c r="G85" s="41"/>
      <c r="H85" s="41"/>
      <c r="I85" s="22">
        <f>SUM(I81:I84)</f>
        <v>0</v>
      </c>
    </row>
    <row r="86" spans="1:9" ht="15.6" x14ac:dyDescent="0.3">
      <c r="A86" s="35"/>
      <c r="B86" s="35"/>
      <c r="C86" s="35"/>
      <c r="D86" s="35"/>
      <c r="E86" s="35"/>
      <c r="F86" s="35"/>
      <c r="G86" s="35"/>
      <c r="H86" s="35"/>
      <c r="I86" s="35"/>
    </row>
    <row r="88" spans="1:9" ht="15.6" x14ac:dyDescent="0.3">
      <c r="A88" s="18" t="s">
        <v>1</v>
      </c>
      <c r="B88" s="42" t="s">
        <v>20</v>
      </c>
      <c r="C88" s="42"/>
      <c r="D88" s="42"/>
      <c r="E88" s="42"/>
      <c r="F88" s="34"/>
      <c r="G88" s="20" t="s">
        <v>21</v>
      </c>
      <c r="H88" s="43" t="s">
        <v>5</v>
      </c>
      <c r="I88" s="21" t="s">
        <v>6</v>
      </c>
    </row>
    <row r="89" spans="1:9" ht="15.6" x14ac:dyDescent="0.3">
      <c r="A89" s="18"/>
      <c r="B89" s="22" t="s">
        <v>48</v>
      </c>
      <c r="C89" s="22" t="s">
        <v>49</v>
      </c>
      <c r="D89" s="22" t="s">
        <v>50</v>
      </c>
      <c r="E89" s="22" t="s">
        <v>51</v>
      </c>
      <c r="F89" s="22"/>
      <c r="G89" s="20"/>
      <c r="H89" s="43"/>
      <c r="I89" s="20"/>
    </row>
    <row r="90" spans="1:9" ht="15.6" x14ac:dyDescent="0.3">
      <c r="A90" s="7" t="s">
        <v>87</v>
      </c>
      <c r="B90" s="23"/>
      <c r="C90" s="23"/>
      <c r="D90" s="23"/>
      <c r="E90" s="23"/>
      <c r="F90" s="23" t="s">
        <v>37</v>
      </c>
      <c r="G90" s="22">
        <f t="shared" ref="G90" si="14">E90+D90+C90+B90</f>
        <v>0</v>
      </c>
      <c r="H90" s="23">
        <v>310</v>
      </c>
      <c r="I90" s="22">
        <f t="shared" ref="I90" si="15">G90*H90</f>
        <v>0</v>
      </c>
    </row>
    <row r="91" spans="1:9" ht="15.6" x14ac:dyDescent="0.3">
      <c r="A91" s="7" t="s">
        <v>81</v>
      </c>
      <c r="B91" s="23"/>
      <c r="C91" s="23"/>
      <c r="D91" s="23"/>
      <c r="E91" s="23"/>
      <c r="F91" s="23" t="s">
        <v>37</v>
      </c>
      <c r="G91" s="22">
        <f t="shared" ref="G91:G93" si="16">E91+D91+C91+B91</f>
        <v>0</v>
      </c>
      <c r="H91" s="23">
        <v>310</v>
      </c>
      <c r="I91" s="22">
        <f t="shared" ref="I91:I93" si="17">G91*H91</f>
        <v>0</v>
      </c>
    </row>
    <row r="92" spans="1:9" ht="15.6" x14ac:dyDescent="0.3">
      <c r="A92" s="7" t="s">
        <v>82</v>
      </c>
      <c r="B92" s="23"/>
      <c r="C92" s="23"/>
      <c r="D92" s="23"/>
      <c r="E92" s="23"/>
      <c r="F92" s="23" t="s">
        <v>37</v>
      </c>
      <c r="G92" s="22">
        <f t="shared" si="16"/>
        <v>0</v>
      </c>
      <c r="H92" s="23">
        <v>310</v>
      </c>
      <c r="I92" s="22">
        <f t="shared" si="17"/>
        <v>0</v>
      </c>
    </row>
    <row r="93" spans="1:9" ht="15.6" x14ac:dyDescent="0.3">
      <c r="A93" s="7" t="s">
        <v>83</v>
      </c>
      <c r="B93" s="23"/>
      <c r="C93" s="23"/>
      <c r="D93" s="23"/>
      <c r="E93" s="23"/>
      <c r="F93" s="23" t="s">
        <v>37</v>
      </c>
      <c r="G93" s="22">
        <f t="shared" si="16"/>
        <v>0</v>
      </c>
      <c r="H93" s="23">
        <v>330</v>
      </c>
      <c r="I93" s="22">
        <f t="shared" si="17"/>
        <v>0</v>
      </c>
    </row>
    <row r="94" spans="1:9" ht="15.6" x14ac:dyDescent="0.3">
      <c r="A94" s="41" t="s">
        <v>16</v>
      </c>
      <c r="B94" s="41"/>
      <c r="C94" s="41"/>
      <c r="D94" s="41"/>
      <c r="E94" s="41"/>
      <c r="F94" s="41"/>
      <c r="G94" s="41"/>
      <c r="H94" s="41"/>
      <c r="I94" s="22">
        <f>SUM(I91:I93)</f>
        <v>0</v>
      </c>
    </row>
  </sheetData>
  <mergeCells count="27">
    <mergeCell ref="B88:E88"/>
    <mergeCell ref="H88:H89"/>
    <mergeCell ref="A94:H94"/>
    <mergeCell ref="A1:E1"/>
    <mergeCell ref="A3:I3"/>
    <mergeCell ref="B4:F4"/>
    <mergeCell ref="H4:H5"/>
    <mergeCell ref="A17:H17"/>
    <mergeCell ref="B20:F20"/>
    <mergeCell ref="H20:H21"/>
    <mergeCell ref="A28:H28"/>
    <mergeCell ref="B32:E32"/>
    <mergeCell ref="H32:H33"/>
    <mergeCell ref="A41:H41"/>
    <mergeCell ref="A53:I53"/>
    <mergeCell ref="B54:F54"/>
    <mergeCell ref="H54:H55"/>
    <mergeCell ref="A67:H67"/>
    <mergeCell ref="B44:E44"/>
    <mergeCell ref="H44:H45"/>
    <mergeCell ref="A51:H51"/>
    <mergeCell ref="A85:H85"/>
    <mergeCell ref="B70:G70"/>
    <mergeCell ref="I70:I71"/>
    <mergeCell ref="A75:I75"/>
    <mergeCell ref="B79:E79"/>
    <mergeCell ref="H79:H80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Коробками</vt:lpstr>
      <vt:lpstr>Штучно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dc:description/>
  <cp:lastModifiedBy>Пользователь</cp:lastModifiedBy>
  <cp:revision>2</cp:revision>
  <cp:lastPrinted>2017-04-04T11:20:32Z</cp:lastPrinted>
  <dcterms:created xsi:type="dcterms:W3CDTF">2013-07-26T08:06:32Z</dcterms:created>
  <dcterms:modified xsi:type="dcterms:W3CDTF">2023-10-18T10:32:31Z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